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81" windowWidth="11700" windowHeight="6285" activeTab="0"/>
  </bookViews>
  <sheets>
    <sheet name="тепло" sheetId="1" r:id="rId1"/>
  </sheets>
  <definedNames>
    <definedName name="_xlnm.Print_Area" localSheetId="0">'тепло'!$A$1:$Q$58</definedName>
  </definedNames>
  <calcPr fullCalcOnLoad="1" refMode="R1C1"/>
</workbook>
</file>

<file path=xl/sharedStrings.xml><?xml version="1.0" encoding="utf-8"?>
<sst xmlns="http://schemas.openxmlformats.org/spreadsheetml/2006/main" count="64" uniqueCount="32">
  <si>
    <t>№    п/п</t>
  </si>
  <si>
    <t>Един.изм.</t>
  </si>
  <si>
    <t>Гкал</t>
  </si>
  <si>
    <t>Теплоснабжающее предприятие:</t>
  </si>
  <si>
    <t>куб.м.</t>
  </si>
  <si>
    <t>Наименование абонента</t>
  </si>
  <si>
    <t>Всего за  год</t>
  </si>
  <si>
    <t>Адрес объекта (населенный пункт, улица, дом, квартира)</t>
  </si>
  <si>
    <t>подпись</t>
  </si>
  <si>
    <t>МП</t>
  </si>
  <si>
    <t>Объекты абонента, плановое количество тепловой энергии и горячей воды (свод)</t>
  </si>
  <si>
    <t>Наименование объекта</t>
  </si>
  <si>
    <t>Начислено с НДС,руб.</t>
  </si>
  <si>
    <t>Тариф, руб./Гкал без НДС</t>
  </si>
  <si>
    <t>ИТОГО по всем объектам</t>
  </si>
  <si>
    <t>Тариф, руб./куб.м  без НДС</t>
  </si>
  <si>
    <t>Тариф, руб./куб.м. без НДС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</si>
  <si>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</si>
  <si>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</si>
  <si>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</si>
  <si>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</si>
  <si>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</si>
  <si>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</si>
  <si>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</si>
  <si>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</si>
  <si>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</si>
  <si>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</si>
  <si>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Абонент:</t>
  </si>
  <si>
    <t>ноябрь 2019г.</t>
  </si>
  <si>
    <t xml:space="preserve">  </t>
  </si>
  <si>
    <t>декабрь 2019г.</t>
  </si>
  <si>
    <t xml:space="preserve">Приложение № 1 к договору теплоснабжения и поставки горячей воды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</si>
</sst>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_р_."/>
    <numFmt numFmtId="175" formatCode="[$-FC19]d\ mmmm\ yyyy\ &quot;г.&quot;"/>
    <numFmt numFmtId="176" formatCode="0.000"/>
    <numFmt numFmtId="177" formatCode="_-* #,##0.000_р_._-;\-* #,##0.000_р_._-;_-* &quot;-&quot;??_р_._-;_-@_-"/>
    <numFmt numFmtId="178" formatCode="#,##0.000_р_."/>
  </numFmts>
  <fonts count="48">
    <font>
      <sz val="12"/>
      <name val="Arial Cyr"/>
      <family val="0"/>
    </font>
    <font>
      <sz val="10"/>
      <name val="Arial Cyr"/>
      <family val="2"/>
    </font>
    <font>
      <b/>
      <sz val="16"/>
      <name val="Arial Cyr"/>
      <family val="2"/>
    </font>
    <font>
      <i/>
      <sz val="12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4"/>
      <name val="Arial Cyr"/>
      <family val="2"/>
    </font>
    <font>
      <i/>
      <sz val="14"/>
      <name val="Arial Cyr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52" applyFont="1" applyFill="1" applyBorder="1" applyAlignment="1">
      <alignment vertical="center" wrapText="1"/>
      <protection/>
    </xf>
    <xf numFmtId="2" fontId="5" fillId="0" borderId="13" xfId="52" applyNumberFormat="1" applyFont="1" applyFill="1" applyBorder="1" applyAlignment="1">
      <alignment horizontal="center" vertical="center" wrapText="1"/>
      <protection/>
    </xf>
    <xf numFmtId="43" fontId="10" fillId="0" borderId="0" xfId="0" applyNumberFormat="1" applyFont="1" applyAlignment="1">
      <alignment/>
    </xf>
    <xf numFmtId="0" fontId="5" fillId="0" borderId="14" xfId="52" applyFont="1" applyFill="1" applyBorder="1" applyAlignment="1">
      <alignment vertical="center" wrapText="1"/>
      <protection/>
    </xf>
    <xf numFmtId="2" fontId="5" fillId="0" borderId="14" xfId="52" applyNumberFormat="1" applyFont="1" applyFill="1" applyBorder="1" applyAlignment="1">
      <alignment horizontal="center" vertical="center" wrapText="1"/>
      <protection/>
    </xf>
    <xf numFmtId="43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vertical="center" wrapText="1"/>
      <protection/>
    </xf>
    <xf numFmtId="0" fontId="5" fillId="0" borderId="16" xfId="52" applyFont="1" applyFill="1" applyBorder="1" applyAlignment="1">
      <alignment vertical="center" wrapText="1"/>
      <protection/>
    </xf>
    <xf numFmtId="0" fontId="5" fillId="0" borderId="17" xfId="52" applyFont="1" applyFill="1" applyBorder="1" applyAlignment="1">
      <alignment vertical="center" wrapText="1"/>
      <protection/>
    </xf>
    <xf numFmtId="0" fontId="5" fillId="0" borderId="18" xfId="52" applyFont="1" applyFill="1" applyBorder="1" applyAlignment="1">
      <alignment vertical="center" wrapText="1"/>
      <protection/>
    </xf>
    <xf numFmtId="174" fontId="5" fillId="0" borderId="14" xfId="52" applyNumberFormat="1" applyFont="1" applyFill="1" applyBorder="1" applyAlignment="1">
      <alignment vertical="center" wrapText="1"/>
      <protection/>
    </xf>
    <xf numFmtId="174" fontId="10" fillId="0" borderId="0" xfId="0" applyNumberFormat="1" applyFont="1" applyAlignment="1">
      <alignment/>
    </xf>
    <xf numFmtId="0" fontId="5" fillId="0" borderId="19" xfId="52" applyFont="1" applyFill="1" applyBorder="1" applyAlignment="1">
      <alignment vertical="center" wrapText="1"/>
      <protection/>
    </xf>
    <xf numFmtId="43" fontId="12" fillId="0" borderId="14" xfId="52" applyNumberFormat="1" applyFont="1" applyFill="1" applyBorder="1" applyAlignment="1">
      <alignment horizontal="center" vertical="center" wrapText="1"/>
      <protection/>
    </xf>
    <xf numFmtId="174" fontId="13" fillId="0" borderId="0" xfId="0" applyNumberFormat="1" applyFont="1" applyAlignment="1">
      <alignment/>
    </xf>
    <xf numFmtId="43" fontId="5" fillId="0" borderId="18" xfId="52" applyNumberFormat="1" applyFont="1" applyFill="1" applyBorder="1" applyAlignment="1">
      <alignment vertical="center" wrapText="1"/>
      <protection/>
    </xf>
    <xf numFmtId="0" fontId="5" fillId="0" borderId="20" xfId="52" applyFont="1" applyFill="1" applyBorder="1" applyAlignment="1">
      <alignment vertical="center" wrapText="1"/>
      <protection/>
    </xf>
    <xf numFmtId="0" fontId="5" fillId="0" borderId="21" xfId="52" applyFont="1" applyFill="1" applyBorder="1" applyAlignment="1">
      <alignment vertical="center" wrapText="1"/>
      <protection/>
    </xf>
    <xf numFmtId="2" fontId="5" fillId="0" borderId="19" xfId="52" applyNumberFormat="1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vertical="center" wrapText="1"/>
      <protection/>
    </xf>
    <xf numFmtId="2" fontId="13" fillId="0" borderId="0" xfId="0" applyNumberFormat="1" applyFont="1" applyAlignment="1">
      <alignment/>
    </xf>
    <xf numFmtId="0" fontId="12" fillId="0" borderId="19" xfId="52" applyFont="1" applyFill="1" applyBorder="1" applyAlignment="1">
      <alignment vertical="center" wrapText="1"/>
      <protection/>
    </xf>
    <xf numFmtId="0" fontId="13" fillId="0" borderId="0" xfId="0" applyFont="1" applyAlignment="1">
      <alignment/>
    </xf>
    <xf numFmtId="43" fontId="5" fillId="0" borderId="18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4" fontId="13" fillId="0" borderId="0" xfId="0" applyNumberFormat="1" applyFont="1" applyAlignment="1">
      <alignment/>
    </xf>
    <xf numFmtId="176" fontId="5" fillId="0" borderId="13" xfId="52" applyNumberFormat="1" applyFont="1" applyFill="1" applyBorder="1" applyAlignment="1">
      <alignment horizontal="center" vertical="center" wrapText="1"/>
      <protection/>
    </xf>
    <xf numFmtId="176" fontId="5" fillId="0" borderId="13" xfId="52" applyNumberFormat="1" applyFont="1" applyFill="1" applyBorder="1" applyAlignment="1">
      <alignment vertical="center" wrapText="1"/>
      <protection/>
    </xf>
    <xf numFmtId="176" fontId="5" fillId="0" borderId="23" xfId="52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43" fontId="13" fillId="0" borderId="0" xfId="0" applyNumberFormat="1" applyFont="1" applyFill="1" applyAlignment="1">
      <alignment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25" xfId="52" applyFont="1" applyFill="1" applyBorder="1" applyAlignment="1">
      <alignment vertical="center" wrapText="1"/>
      <protection/>
    </xf>
    <xf numFmtId="2" fontId="5" fillId="0" borderId="25" xfId="52" applyNumberFormat="1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vertical="center" wrapText="1"/>
      <protection/>
    </xf>
    <xf numFmtId="176" fontId="5" fillId="0" borderId="26" xfId="52" applyNumberFormat="1" applyFont="1" applyFill="1" applyBorder="1" applyAlignment="1">
      <alignment horizontal="center" vertical="center" wrapText="1"/>
      <protection/>
    </xf>
    <xf numFmtId="2" fontId="5" fillId="0" borderId="27" xfId="52" applyNumberFormat="1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vertical="center" wrapText="1"/>
      <protection/>
    </xf>
    <xf numFmtId="43" fontId="5" fillId="0" borderId="28" xfId="52" applyNumberFormat="1" applyFont="1" applyFill="1" applyBorder="1" applyAlignment="1">
      <alignment horizontal="center" vertical="center" wrapText="1"/>
      <protection/>
    </xf>
    <xf numFmtId="43" fontId="5" fillId="0" borderId="14" xfId="52" applyNumberFormat="1" applyFont="1" applyFill="1" applyBorder="1" applyAlignment="1">
      <alignment vertical="center" wrapText="1"/>
      <protection/>
    </xf>
    <xf numFmtId="43" fontId="5" fillId="0" borderId="19" xfId="52" applyNumberFormat="1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vertical="center" wrapText="1"/>
      <protection/>
    </xf>
    <xf numFmtId="2" fontId="5" fillId="0" borderId="24" xfId="52" applyNumberFormat="1" applyFont="1" applyFill="1" applyBorder="1" applyAlignment="1">
      <alignment horizontal="center" vertical="center" wrapText="1"/>
      <protection/>
    </xf>
    <xf numFmtId="2" fontId="5" fillId="0" borderId="26" xfId="52" applyNumberFormat="1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/>
    </xf>
    <xf numFmtId="0" fontId="6" fillId="0" borderId="0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25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37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AZOVS~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view="pageBreakPreview" zoomScale="70" zoomScaleNormal="70" zoomScaleSheetLayoutView="70" zoomScalePageLayoutView="0" workbookViewId="0" topLeftCell="A1">
      <pane xSplit="3" ySplit="8" topLeftCell="J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46" sqref="M46"/>
    </sheetView>
  </sheetViews>
  <sheetFormatPr defaultColWidth="8.796875" defaultRowHeight="15"/>
  <cols>
    <col min="1" max="1" width="8.09765625" style="0" customWidth="1"/>
    <col min="2" max="2" width="29" style="0" customWidth="1"/>
    <col min="3" max="3" width="29.19921875" style="0" customWidth="1"/>
    <col min="4" max="4" width="25.796875" style="0" customWidth="1"/>
    <col min="5" max="5" width="17.09765625" style="0" customWidth="1"/>
    <col min="6" max="6" width="16.69921875" style="0" customWidth="1"/>
    <col min="7" max="7" width="18" style="0" customWidth="1"/>
    <col min="8" max="8" width="17.69921875" style="0" customWidth="1"/>
    <col min="9" max="9" width="18.19921875" style="0" customWidth="1"/>
    <col min="10" max="10" width="16.3984375" style="0" customWidth="1"/>
    <col min="11" max="11" width="16.69921875" style="0" customWidth="1"/>
    <col min="12" max="12" width="17.59765625" style="0" customWidth="1"/>
    <col min="13" max="13" width="16.59765625" style="0" customWidth="1"/>
    <col min="14" max="14" width="19.3984375" style="0" customWidth="1"/>
    <col min="15" max="15" width="18.09765625" style="0" customWidth="1"/>
    <col min="16" max="16" width="16.296875" style="0" customWidth="1"/>
    <col min="17" max="17" width="21.3984375" style="0" customWidth="1"/>
    <col min="18" max="18" width="15.59765625" style="0" bestFit="1" customWidth="1"/>
  </cols>
  <sheetData>
    <row r="1" spans="1:17" ht="7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1"/>
      <c r="N1" s="51"/>
      <c r="O1" s="91" t="s">
        <v>31</v>
      </c>
      <c r="P1" s="91"/>
      <c r="Q1" s="91"/>
    </row>
    <row r="2" spans="1:17" ht="15">
      <c r="A2" s="5"/>
      <c r="B2" s="5"/>
      <c r="C2" s="5"/>
      <c r="D2" s="5"/>
      <c r="E2" s="5"/>
      <c r="F2" s="5"/>
      <c r="G2" s="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46.5" customHeight="1">
      <c r="A3" s="66" t="s">
        <v>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1"/>
    </row>
    <row r="4" spans="1:18" ht="46.5" customHeight="1">
      <c r="A4" s="7"/>
      <c r="B4" s="93" t="s">
        <v>5</v>
      </c>
      <c r="C4" s="93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1"/>
    </row>
    <row r="5" spans="1:17" ht="15.75" thickBot="1">
      <c r="A5" s="5"/>
      <c r="B5" s="5"/>
      <c r="C5" s="6"/>
      <c r="D5" s="6"/>
      <c r="E5" s="6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5"/>
    </row>
    <row r="6" spans="1:23" ht="61.5" customHeight="1">
      <c r="A6" s="83" t="s">
        <v>0</v>
      </c>
      <c r="B6" s="67" t="s">
        <v>7</v>
      </c>
      <c r="C6" s="67" t="s">
        <v>11</v>
      </c>
      <c r="D6" s="67" t="s">
        <v>1</v>
      </c>
      <c r="E6" s="69" t="s">
        <v>17</v>
      </c>
      <c r="F6" s="69" t="s">
        <v>18</v>
      </c>
      <c r="G6" s="69" t="s">
        <v>19</v>
      </c>
      <c r="H6" s="69" t="s">
        <v>20</v>
      </c>
      <c r="I6" s="69" t="s">
        <v>21</v>
      </c>
      <c r="J6" s="69" t="s">
        <v>22</v>
      </c>
      <c r="K6" s="69" t="s">
        <v>23</v>
      </c>
      <c r="L6" s="69" t="s">
        <v>24</v>
      </c>
      <c r="M6" s="69" t="s">
        <v>25</v>
      </c>
      <c r="N6" s="69" t="s">
        <v>26</v>
      </c>
      <c r="O6" s="69" t="s">
        <v>28</v>
      </c>
      <c r="P6" s="69" t="s">
        <v>30</v>
      </c>
      <c r="Q6" s="79" t="s">
        <v>6</v>
      </c>
      <c r="R6" s="13"/>
      <c r="S6" s="2" t="s">
        <v>29</v>
      </c>
      <c r="T6" s="82"/>
      <c r="U6" s="82"/>
      <c r="V6" s="82"/>
      <c r="W6" s="2"/>
    </row>
    <row r="7" spans="1:18" ht="42.75" customHeight="1" thickBot="1">
      <c r="A7" s="87"/>
      <c r="B7" s="86"/>
      <c r="C7" s="86"/>
      <c r="D7" s="86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80"/>
      <c r="R7" s="16"/>
    </row>
    <row r="8" spans="1:18" s="3" customFormat="1" ht="33" customHeight="1" thickBo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7"/>
    </row>
    <row r="9" spans="1:18" s="4" customFormat="1" ht="33.75" customHeight="1">
      <c r="A9" s="83">
        <v>1</v>
      </c>
      <c r="B9" s="67"/>
      <c r="C9" s="88"/>
      <c r="D9" s="18" t="s">
        <v>2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>SUM(E9:P9)</f>
        <v>0</v>
      </c>
      <c r="R9" s="20">
        <f>SUM(E9:O9)</f>
        <v>0</v>
      </c>
    </row>
    <row r="10" spans="1:18" ht="28.5" customHeight="1">
      <c r="A10" s="84"/>
      <c r="B10" s="68"/>
      <c r="C10" s="85"/>
      <c r="D10" s="21" t="s">
        <v>13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6"/>
    </row>
    <row r="11" spans="1:18" ht="33" customHeight="1" thickBot="1">
      <c r="A11" s="84"/>
      <c r="B11" s="68"/>
      <c r="C11" s="85"/>
      <c r="D11" s="21" t="s">
        <v>12</v>
      </c>
      <c r="E11" s="23">
        <f aca="true" t="shared" si="0" ref="E11:N11">E9*E10*1.2</f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>O9*O10*1.2</f>
        <v>0</v>
      </c>
      <c r="P11" s="23">
        <f>P9*P10*1.18</f>
        <v>0</v>
      </c>
      <c r="Q11" s="23">
        <f>SUM(E11:P11)</f>
        <v>0</v>
      </c>
      <c r="R11" s="20">
        <f>SUM(E11:O14)</f>
        <v>0</v>
      </c>
    </row>
    <row r="12" spans="1:18" ht="27" customHeight="1">
      <c r="A12" s="84"/>
      <c r="B12" s="68"/>
      <c r="C12" s="85"/>
      <c r="D12" s="24" t="s">
        <v>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4"/>
      <c r="P12" s="18"/>
      <c r="Q12" s="19">
        <f>SUM(E12:P12)</f>
        <v>0</v>
      </c>
      <c r="R12" s="16"/>
    </row>
    <row r="13" spans="1:18" ht="29.25" customHeight="1">
      <c r="A13" s="84"/>
      <c r="B13" s="68"/>
      <c r="C13" s="85"/>
      <c r="D13" s="25" t="s">
        <v>15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5"/>
      <c r="P13" s="21"/>
      <c r="Q13" s="22"/>
      <c r="R13" s="16"/>
    </row>
    <row r="14" spans="1:18" ht="30" customHeight="1" thickBot="1">
      <c r="A14" s="87"/>
      <c r="B14" s="86"/>
      <c r="C14" s="89"/>
      <c r="D14" s="26" t="s">
        <v>12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7"/>
      <c r="P14" s="27"/>
      <c r="Q14" s="23">
        <f>SUM(E14:P14)</f>
        <v>0</v>
      </c>
      <c r="R14" s="16"/>
    </row>
    <row r="15" spans="1:18" ht="30.75" customHeight="1">
      <c r="A15" s="83">
        <v>2</v>
      </c>
      <c r="B15" s="67"/>
      <c r="C15" s="67"/>
      <c r="D15" s="18" t="s">
        <v>2</v>
      </c>
      <c r="E15" s="19"/>
      <c r="F15" s="19"/>
      <c r="G15" s="19"/>
      <c r="H15" s="19"/>
      <c r="I15" s="44"/>
      <c r="J15" s="19"/>
      <c r="K15" s="19"/>
      <c r="L15" s="19"/>
      <c r="M15" s="19"/>
      <c r="N15" s="19"/>
      <c r="O15" s="19"/>
      <c r="P15" s="19"/>
      <c r="Q15" s="44">
        <f>SUM(E15:P15)</f>
        <v>0</v>
      </c>
      <c r="R15" s="47">
        <f>SUM(E15:O15)</f>
        <v>0</v>
      </c>
    </row>
    <row r="16" spans="1:18" ht="25.5" customHeight="1">
      <c r="A16" s="84"/>
      <c r="B16" s="68"/>
      <c r="C16" s="68"/>
      <c r="D16" s="21" t="s">
        <v>13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16"/>
    </row>
    <row r="17" spans="1:18" ht="30.75" customHeight="1" thickBot="1">
      <c r="A17" s="84"/>
      <c r="B17" s="68"/>
      <c r="C17" s="68"/>
      <c r="D17" s="21" t="s">
        <v>12</v>
      </c>
      <c r="E17" s="28">
        <f aca="true" t="shared" si="1" ref="E17:M17">E15*E16*1.2</f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>N15*N16*1.2</f>
        <v>0</v>
      </c>
      <c r="O17" s="28">
        <f>O15*O16*1.2</f>
        <v>0</v>
      </c>
      <c r="P17" s="28">
        <f>P15*P16*1.18</f>
        <v>0</v>
      </c>
      <c r="Q17" s="23">
        <f>SUM(E17:P17)</f>
        <v>0</v>
      </c>
      <c r="R17" s="29">
        <f>SUM(E17:O17)</f>
        <v>0</v>
      </c>
    </row>
    <row r="18" spans="1:18" ht="28.5" customHeight="1">
      <c r="A18" s="84"/>
      <c r="B18" s="68"/>
      <c r="C18" s="85"/>
      <c r="D18" s="24" t="s">
        <v>4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34"/>
      <c r="P18" s="19"/>
      <c r="Q18" s="19">
        <f>SUM(E18:P18)</f>
        <v>0</v>
      </c>
      <c r="R18" s="20">
        <f>SUM(E18:O18)</f>
        <v>0</v>
      </c>
    </row>
    <row r="19" spans="1:18" ht="28.5" customHeight="1">
      <c r="A19" s="84"/>
      <c r="B19" s="68"/>
      <c r="C19" s="85"/>
      <c r="D19" s="25" t="s">
        <v>16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0"/>
      <c r="R19" s="16"/>
    </row>
    <row r="20" spans="1:18" ht="30" customHeight="1" thickBot="1">
      <c r="A20" s="84"/>
      <c r="B20" s="68"/>
      <c r="C20" s="85"/>
      <c r="D20" s="25" t="s">
        <v>12</v>
      </c>
      <c r="E20" s="23">
        <f>E18*E19*1.2</f>
        <v>0</v>
      </c>
      <c r="F20" s="23">
        <f>F18*F19*1.2</f>
        <v>0</v>
      </c>
      <c r="G20" s="23">
        <f aca="true" t="shared" si="2" ref="G20:N20">G18*G19*1.2</f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0</v>
      </c>
      <c r="O20" s="23">
        <f>O18*O19*1.2</f>
        <v>0</v>
      </c>
      <c r="P20" s="23">
        <f>P18*P19*1.18</f>
        <v>0</v>
      </c>
      <c r="Q20" s="23">
        <f>SUM(E20:O20)</f>
        <v>0</v>
      </c>
      <c r="R20" s="32">
        <f>SUM(E20:O20)</f>
        <v>0</v>
      </c>
    </row>
    <row r="21" spans="1:18" ht="27" customHeight="1">
      <c r="A21" s="71">
        <v>3</v>
      </c>
      <c r="B21" s="69"/>
      <c r="C21" s="69"/>
      <c r="D21" s="54" t="s">
        <v>2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5">
        <f>SUM(E21:P21)</f>
        <v>0</v>
      </c>
      <c r="R21" s="29">
        <f>SUM(E21:O21)</f>
        <v>0</v>
      </c>
    </row>
    <row r="22" spans="1:18" ht="27" customHeight="1">
      <c r="A22" s="72"/>
      <c r="B22" s="74"/>
      <c r="C22" s="74"/>
      <c r="D22" s="52" t="s">
        <v>13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6"/>
      <c r="R22" s="16"/>
    </row>
    <row r="23" spans="1:18" ht="28.5" customHeight="1" thickBot="1">
      <c r="A23" s="72"/>
      <c r="B23" s="74"/>
      <c r="C23" s="74"/>
      <c r="D23" s="21" t="s">
        <v>12</v>
      </c>
      <c r="E23" s="59">
        <f>E21*E22*1.2</f>
        <v>0</v>
      </c>
      <c r="F23" s="59">
        <f>F21*F22*1.2</f>
        <v>0</v>
      </c>
      <c r="G23" s="59">
        <f aca="true" t="shared" si="3" ref="G23:N23">G21*G22*1.2</f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>O21*O22*1.2</f>
        <v>0</v>
      </c>
      <c r="P23" s="59">
        <f>P21*P22*1.18</f>
        <v>0</v>
      </c>
      <c r="Q23" s="60">
        <f>SUM(E23:P23)</f>
        <v>0</v>
      </c>
      <c r="R23" s="29">
        <f>SUM(E23:O23)</f>
        <v>0</v>
      </c>
    </row>
    <row r="24" spans="1:18" ht="28.5" customHeight="1">
      <c r="A24" s="72"/>
      <c r="B24" s="74"/>
      <c r="C24" s="75"/>
      <c r="D24" s="61" t="s">
        <v>4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4"/>
      <c r="P24" s="62"/>
      <c r="Q24" s="63">
        <f>SUM(E24:P24)</f>
        <v>0</v>
      </c>
      <c r="R24" s="29"/>
    </row>
    <row r="25" spans="1:18" ht="28.5" customHeight="1">
      <c r="A25" s="72"/>
      <c r="B25" s="74"/>
      <c r="C25" s="75"/>
      <c r="D25" s="64" t="s">
        <v>16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7"/>
      <c r="R25" s="29"/>
    </row>
    <row r="26" spans="1:18" ht="28.5" customHeight="1" thickBot="1">
      <c r="A26" s="73"/>
      <c r="B26" s="70"/>
      <c r="C26" s="76"/>
      <c r="D26" s="26" t="s">
        <v>12</v>
      </c>
      <c r="E26" s="41">
        <f>E24*E25*1.2</f>
        <v>0</v>
      </c>
      <c r="F26" s="41">
        <f>F24*F25*1.2</f>
        <v>0</v>
      </c>
      <c r="G26" s="41">
        <f aca="true" t="shared" si="4" ref="G26:N26">G24*G25*1.2</f>
        <v>0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41">
        <f t="shared" si="4"/>
        <v>0</v>
      </c>
      <c r="N26" s="41">
        <f t="shared" si="4"/>
        <v>0</v>
      </c>
      <c r="O26" s="41">
        <f>O24*O25*1.2</f>
        <v>0</v>
      </c>
      <c r="P26" s="41">
        <f>P24*P25*1.18</f>
        <v>0</v>
      </c>
      <c r="Q26" s="58">
        <f>SUM(E26:O26)</f>
        <v>0</v>
      </c>
      <c r="R26" s="29"/>
    </row>
    <row r="27" spans="1:18" ht="30.75" customHeight="1">
      <c r="A27" s="83">
        <v>4</v>
      </c>
      <c r="B27" s="67"/>
      <c r="C27" s="67"/>
      <c r="D27" s="18" t="s">
        <v>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4"/>
      <c r="Q27" s="44">
        <f>SUM(E27:P27)</f>
        <v>0</v>
      </c>
      <c r="R27" s="47">
        <f>SUM(E27:O27)</f>
        <v>0</v>
      </c>
    </row>
    <row r="28" spans="1:18" ht="27.75" customHeight="1">
      <c r="A28" s="84"/>
      <c r="B28" s="68"/>
      <c r="C28" s="68"/>
      <c r="D28" s="21" t="s">
        <v>13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6"/>
    </row>
    <row r="29" spans="1:18" ht="30.75" customHeight="1" thickBot="1">
      <c r="A29" s="84"/>
      <c r="B29" s="68"/>
      <c r="C29" s="68"/>
      <c r="D29" s="21" t="s">
        <v>12</v>
      </c>
      <c r="E29" s="28">
        <f>E27*E28*1.2</f>
        <v>0</v>
      </c>
      <c r="F29" s="28">
        <f aca="true" t="shared" si="5" ref="F29:N29">F27*F28*1.2</f>
        <v>0</v>
      </c>
      <c r="G29" s="28">
        <f t="shared" si="5"/>
        <v>0</v>
      </c>
      <c r="H29" s="28">
        <f t="shared" si="5"/>
        <v>0</v>
      </c>
      <c r="I29" s="28">
        <f t="shared" si="5"/>
        <v>0</v>
      </c>
      <c r="J29" s="28">
        <f t="shared" si="5"/>
        <v>0</v>
      </c>
      <c r="K29" s="28">
        <f t="shared" si="5"/>
        <v>0</v>
      </c>
      <c r="L29" s="28">
        <f t="shared" si="5"/>
        <v>0</v>
      </c>
      <c r="M29" s="28">
        <f t="shared" si="5"/>
        <v>0</v>
      </c>
      <c r="N29" s="28">
        <f t="shared" si="5"/>
        <v>0</v>
      </c>
      <c r="O29" s="28">
        <f>O27*O28*1.2</f>
        <v>0</v>
      </c>
      <c r="P29" s="28">
        <f>P27*P28*1.18</f>
        <v>0</v>
      </c>
      <c r="Q29" s="23">
        <f>SUM(E29:P29)</f>
        <v>0</v>
      </c>
      <c r="R29" s="29">
        <f>SUM(E29:O29)</f>
        <v>0</v>
      </c>
    </row>
    <row r="30" spans="1:18" ht="19.5" customHeight="1">
      <c r="A30" s="84"/>
      <c r="B30" s="68"/>
      <c r="C30" s="85"/>
      <c r="D30" s="24" t="s">
        <v>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34"/>
      <c r="P30" s="19"/>
      <c r="Q30" s="19"/>
      <c r="R30" s="20">
        <f>SUM(E30:N30)</f>
        <v>0</v>
      </c>
    </row>
    <row r="31" spans="1:18" ht="25.5" customHeight="1">
      <c r="A31" s="84"/>
      <c r="B31" s="68"/>
      <c r="C31" s="85"/>
      <c r="D31" s="25" t="s">
        <v>16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5"/>
      <c r="P31" s="22"/>
      <c r="Q31" s="30"/>
      <c r="R31" s="16"/>
    </row>
    <row r="32" spans="1:18" ht="19.5" customHeight="1" thickBot="1">
      <c r="A32" s="87"/>
      <c r="B32" s="86"/>
      <c r="C32" s="89"/>
      <c r="D32" s="26" t="s">
        <v>12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5"/>
      <c r="P32" s="23"/>
      <c r="Q32" s="31"/>
      <c r="R32" s="32">
        <f>SUM(E32:N32)</f>
        <v>0</v>
      </c>
    </row>
    <row r="33" spans="1:18" ht="30.75" customHeight="1">
      <c r="A33" s="83">
        <v>5</v>
      </c>
      <c r="B33" s="67"/>
      <c r="C33" s="67"/>
      <c r="D33" s="18" t="s">
        <v>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>
        <f>SUM(E33:P33)</f>
        <v>0</v>
      </c>
      <c r="R33" s="47">
        <f>SUM(E33:O33)</f>
        <v>0</v>
      </c>
    </row>
    <row r="34" spans="1:18" ht="25.5" customHeight="1">
      <c r="A34" s="84"/>
      <c r="B34" s="68"/>
      <c r="C34" s="68"/>
      <c r="D34" s="21" t="s">
        <v>13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6"/>
    </row>
    <row r="35" spans="1:18" ht="30.75" customHeight="1" thickBot="1">
      <c r="A35" s="84"/>
      <c r="B35" s="68"/>
      <c r="C35" s="68"/>
      <c r="D35" s="21" t="s">
        <v>12</v>
      </c>
      <c r="E35" s="28">
        <f>E33*E34*1.2</f>
        <v>0</v>
      </c>
      <c r="F35" s="28">
        <f aca="true" t="shared" si="6" ref="F35:N35">F33*F34*1.2</f>
        <v>0</v>
      </c>
      <c r="G35" s="28">
        <f t="shared" si="6"/>
        <v>0</v>
      </c>
      <c r="H35" s="28">
        <f t="shared" si="6"/>
        <v>0</v>
      </c>
      <c r="I35" s="28">
        <f t="shared" si="6"/>
        <v>0</v>
      </c>
      <c r="J35" s="28">
        <f t="shared" si="6"/>
        <v>0</v>
      </c>
      <c r="K35" s="28">
        <f t="shared" si="6"/>
        <v>0</v>
      </c>
      <c r="L35" s="28">
        <f t="shared" si="6"/>
        <v>0</v>
      </c>
      <c r="M35" s="28">
        <f t="shared" si="6"/>
        <v>0</v>
      </c>
      <c r="N35" s="28">
        <f t="shared" si="6"/>
        <v>0</v>
      </c>
      <c r="O35" s="28">
        <f>O33*O34*1.2</f>
        <v>0</v>
      </c>
      <c r="P35" s="28">
        <f>P33*P34*1.18</f>
        <v>0</v>
      </c>
      <c r="Q35" s="23">
        <f>SUM(E35:P35)</f>
        <v>0</v>
      </c>
      <c r="R35" s="29">
        <f>SUM(E35:O38)</f>
        <v>0</v>
      </c>
    </row>
    <row r="36" spans="1:18" ht="19.5" customHeight="1">
      <c r="A36" s="84"/>
      <c r="B36" s="68"/>
      <c r="C36" s="85"/>
      <c r="D36" s="24" t="s">
        <v>4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34"/>
      <c r="P36" s="19"/>
      <c r="Q36" s="19"/>
      <c r="R36" s="20">
        <f>SUM(E36:N36)</f>
        <v>0</v>
      </c>
    </row>
    <row r="37" spans="1:18" ht="25.5" customHeight="1">
      <c r="A37" s="84"/>
      <c r="B37" s="68"/>
      <c r="C37" s="85"/>
      <c r="D37" s="25" t="s">
        <v>16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5"/>
      <c r="P37" s="22"/>
      <c r="Q37" s="30"/>
      <c r="R37" s="16"/>
    </row>
    <row r="38" spans="1:18" ht="19.5" customHeight="1" thickBot="1">
      <c r="A38" s="87"/>
      <c r="B38" s="86"/>
      <c r="C38" s="89"/>
      <c r="D38" s="26" t="s">
        <v>12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5"/>
      <c r="P38" s="23"/>
      <c r="Q38" s="31"/>
      <c r="R38" s="32">
        <f>SUM(E38:N38)</f>
        <v>0</v>
      </c>
    </row>
    <row r="39" spans="1:18" ht="34.5" customHeight="1">
      <c r="A39" s="71">
        <v>6</v>
      </c>
      <c r="B39" s="69" t="s">
        <v>14</v>
      </c>
      <c r="C39" s="79"/>
      <c r="D39" s="34" t="s">
        <v>2</v>
      </c>
      <c r="E39" s="44">
        <f>E9+E15+E21+E27+E33</f>
        <v>0</v>
      </c>
      <c r="F39" s="44">
        <f aca="true" t="shared" si="7" ref="F39:P39">F9+F15+F21+F27+F33</f>
        <v>0</v>
      </c>
      <c r="G39" s="44">
        <f t="shared" si="7"/>
        <v>0</v>
      </c>
      <c r="H39" s="44">
        <f t="shared" si="7"/>
        <v>0</v>
      </c>
      <c r="I39" s="44">
        <f t="shared" si="7"/>
        <v>0</v>
      </c>
      <c r="J39" s="44">
        <f t="shared" si="7"/>
        <v>0</v>
      </c>
      <c r="K39" s="44">
        <f t="shared" si="7"/>
        <v>0</v>
      </c>
      <c r="L39" s="44">
        <f t="shared" si="7"/>
        <v>0</v>
      </c>
      <c r="M39" s="44">
        <f t="shared" si="7"/>
        <v>0</v>
      </c>
      <c r="N39" s="44">
        <f t="shared" si="7"/>
        <v>0</v>
      </c>
      <c r="O39" s="44">
        <f t="shared" si="7"/>
        <v>0</v>
      </c>
      <c r="P39" s="44">
        <f t="shared" si="7"/>
        <v>0</v>
      </c>
      <c r="Q39" s="44">
        <f>SUM(E39:P39)</f>
        <v>0</v>
      </c>
      <c r="R39" s="48">
        <f>SUM(E39:O39)</f>
        <v>0</v>
      </c>
    </row>
    <row r="40" spans="1:18" ht="34.5" customHeight="1">
      <c r="A40" s="72"/>
      <c r="B40" s="74"/>
      <c r="C40" s="90"/>
      <c r="D40" s="35" t="s">
        <v>13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36"/>
      <c r="R40" s="16"/>
    </row>
    <row r="41" spans="1:18" ht="48.75" customHeight="1" thickBot="1">
      <c r="A41" s="72"/>
      <c r="B41" s="74"/>
      <c r="C41" s="90"/>
      <c r="D41" s="37" t="s">
        <v>12</v>
      </c>
      <c r="E41" s="33">
        <f>E11+E17+E23+E29+E35</f>
        <v>0</v>
      </c>
      <c r="F41" s="33">
        <f aca="true" t="shared" si="8" ref="F41:P41">F11+F17+F23+F29+F35</f>
        <v>0</v>
      </c>
      <c r="G41" s="33">
        <f t="shared" si="8"/>
        <v>0</v>
      </c>
      <c r="H41" s="33">
        <f t="shared" si="8"/>
        <v>0</v>
      </c>
      <c r="I41" s="33">
        <f t="shared" si="8"/>
        <v>0</v>
      </c>
      <c r="J41" s="33">
        <f t="shared" si="8"/>
        <v>0</v>
      </c>
      <c r="K41" s="33">
        <f t="shared" si="8"/>
        <v>0</v>
      </c>
      <c r="L41" s="33">
        <f t="shared" si="8"/>
        <v>0</v>
      </c>
      <c r="M41" s="33">
        <f t="shared" si="8"/>
        <v>0</v>
      </c>
      <c r="N41" s="33">
        <f t="shared" si="8"/>
        <v>0</v>
      </c>
      <c r="O41" s="33">
        <f t="shared" si="8"/>
        <v>0</v>
      </c>
      <c r="P41" s="33">
        <f t="shared" si="8"/>
        <v>0</v>
      </c>
      <c r="Q41" s="31">
        <f>SUM(E41:P41)</f>
        <v>0</v>
      </c>
      <c r="R41" s="29">
        <f>SUM(E41:O41)</f>
        <v>0</v>
      </c>
    </row>
    <row r="42" spans="1:18" ht="30" customHeight="1">
      <c r="A42" s="72"/>
      <c r="B42" s="74"/>
      <c r="C42" s="90"/>
      <c r="D42" s="24" t="s">
        <v>4</v>
      </c>
      <c r="E42" s="19">
        <f>E12+E18+E24+E30+E36</f>
        <v>0</v>
      </c>
      <c r="F42" s="19">
        <f aca="true" t="shared" si="9" ref="F42:P42">F12+F18+F24+F30+F36</f>
        <v>0</v>
      </c>
      <c r="G42" s="19">
        <f t="shared" si="9"/>
        <v>0</v>
      </c>
      <c r="H42" s="19">
        <f t="shared" si="9"/>
        <v>0</v>
      </c>
      <c r="I42" s="19">
        <f t="shared" si="9"/>
        <v>0</v>
      </c>
      <c r="J42" s="19">
        <f t="shared" si="9"/>
        <v>0</v>
      </c>
      <c r="K42" s="19">
        <f t="shared" si="9"/>
        <v>0</v>
      </c>
      <c r="L42" s="19">
        <f t="shared" si="9"/>
        <v>0</v>
      </c>
      <c r="M42" s="19">
        <f t="shared" si="9"/>
        <v>0</v>
      </c>
      <c r="N42" s="19">
        <f t="shared" si="9"/>
        <v>0</v>
      </c>
      <c r="O42" s="19">
        <f t="shared" si="9"/>
        <v>0</v>
      </c>
      <c r="P42" s="19">
        <f t="shared" si="9"/>
        <v>0</v>
      </c>
      <c r="Q42" s="46">
        <f>SUM(E42:P42)</f>
        <v>0</v>
      </c>
      <c r="R42" s="38">
        <f>Q18</f>
        <v>0</v>
      </c>
    </row>
    <row r="43" spans="1:18" ht="34.5" customHeight="1">
      <c r="A43" s="72"/>
      <c r="B43" s="74"/>
      <c r="C43" s="90"/>
      <c r="D43" s="25" t="s">
        <v>16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39"/>
      <c r="R43" s="40"/>
    </row>
    <row r="44" spans="1:18" ht="37.5" customHeight="1" thickBot="1">
      <c r="A44" s="73"/>
      <c r="B44" s="70"/>
      <c r="C44" s="80"/>
      <c r="D44" s="26" t="s">
        <v>12</v>
      </c>
      <c r="E44" s="41">
        <f>E14+E20+E26+E32+E38</f>
        <v>0</v>
      </c>
      <c r="F44" s="41">
        <f aca="true" t="shared" si="10" ref="F44:Q44">F14+F20+F26+F32+F38</f>
        <v>0</v>
      </c>
      <c r="G44" s="41">
        <f t="shared" si="10"/>
        <v>0</v>
      </c>
      <c r="H44" s="41">
        <f t="shared" si="10"/>
        <v>0</v>
      </c>
      <c r="I44" s="41">
        <f t="shared" si="10"/>
        <v>0</v>
      </c>
      <c r="J44" s="41">
        <f t="shared" si="10"/>
        <v>0</v>
      </c>
      <c r="K44" s="41">
        <f t="shared" si="10"/>
        <v>0</v>
      </c>
      <c r="L44" s="41">
        <f t="shared" si="10"/>
        <v>0</v>
      </c>
      <c r="M44" s="41">
        <f t="shared" si="10"/>
        <v>0</v>
      </c>
      <c r="N44" s="41">
        <f t="shared" si="10"/>
        <v>0</v>
      </c>
      <c r="O44" s="41">
        <f t="shared" si="10"/>
        <v>0</v>
      </c>
      <c r="P44" s="41">
        <f t="shared" si="10"/>
        <v>0</v>
      </c>
      <c r="Q44" s="41">
        <f t="shared" si="10"/>
        <v>0</v>
      </c>
      <c r="R44" s="29">
        <f>SUM(E44:O44)</f>
        <v>0</v>
      </c>
    </row>
    <row r="45" spans="1:18" ht="37.5" customHeight="1">
      <c r="A45" s="42"/>
      <c r="B45" s="42"/>
      <c r="C45" s="42"/>
      <c r="D45" s="42"/>
      <c r="E45" s="42"/>
      <c r="F45" s="42"/>
      <c r="G45" s="42"/>
      <c r="H45" s="42"/>
      <c r="I45" s="42"/>
      <c r="J45" s="81"/>
      <c r="K45" s="81"/>
      <c r="L45" s="81"/>
      <c r="M45" s="81"/>
      <c r="N45" s="81"/>
      <c r="O45" s="42"/>
      <c r="P45" s="42"/>
      <c r="Q45" s="49"/>
      <c r="R45" s="43">
        <f>R41+R44</f>
        <v>0</v>
      </c>
    </row>
    <row r="46" spans="1:17" ht="15">
      <c r="A46" s="5"/>
      <c r="B46" s="5"/>
      <c r="C46" s="5"/>
      <c r="D46" s="5"/>
      <c r="E46" s="5"/>
      <c r="F46" s="5"/>
      <c r="G46" s="5"/>
      <c r="H46" s="78"/>
      <c r="I46" s="78"/>
      <c r="J46" s="5"/>
      <c r="K46" s="5"/>
      <c r="L46" s="5"/>
      <c r="M46" s="5"/>
      <c r="N46" s="5"/>
      <c r="O46" s="5"/>
      <c r="P46" s="5"/>
      <c r="Q46" s="8"/>
    </row>
    <row r="47" spans="1:17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11" customFormat="1" ht="37.5" customHeight="1">
      <c r="A49" s="92" t="s">
        <v>27</v>
      </c>
      <c r="B49" s="92"/>
      <c r="C49" s="92"/>
      <c r="D49" s="9"/>
      <c r="E49" s="9"/>
      <c r="F49" s="9"/>
      <c r="G49" s="10"/>
      <c r="H49" s="10"/>
      <c r="I49" s="10"/>
      <c r="J49" s="9"/>
      <c r="K49" s="94"/>
      <c r="L49" s="94"/>
      <c r="M49" s="94"/>
      <c r="N49" s="9"/>
      <c r="O49" s="9"/>
      <c r="P49" s="9"/>
      <c r="Q49" s="12"/>
    </row>
    <row r="50" spans="1:17" s="11" customFormat="1" ht="37.5" customHeight="1">
      <c r="A50" s="9"/>
      <c r="B50" s="9"/>
      <c r="C50" s="9"/>
      <c r="D50" s="9"/>
      <c r="E50" s="9"/>
      <c r="F50" s="9"/>
      <c r="G50" s="9"/>
      <c r="H50" s="9"/>
      <c r="I50" s="81" t="s">
        <v>8</v>
      </c>
      <c r="J50" s="81"/>
      <c r="K50" s="77"/>
      <c r="L50" s="77"/>
      <c r="M50" s="77"/>
      <c r="N50" s="9"/>
      <c r="O50" s="9"/>
      <c r="P50" s="9"/>
      <c r="Q50" s="9"/>
    </row>
    <row r="51" spans="1:17" s="11" customFormat="1" ht="20.25">
      <c r="A51" s="9"/>
      <c r="B51" s="9"/>
      <c r="C51" s="9"/>
      <c r="D51" s="9"/>
      <c r="E51" s="9"/>
      <c r="F51" s="9"/>
      <c r="G51" s="91" t="s">
        <v>9</v>
      </c>
      <c r="H51" s="91"/>
      <c r="I51" s="9"/>
      <c r="J51" s="9"/>
      <c r="K51" s="9"/>
      <c r="L51" s="9"/>
      <c r="M51" s="9"/>
      <c r="N51" s="9"/>
      <c r="O51" s="9"/>
      <c r="P51" s="9"/>
      <c r="Q51" s="9"/>
    </row>
    <row r="52" spans="1:17" s="11" customFormat="1" ht="2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1" customFormat="1" ht="2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1" customFormat="1" ht="27.75" customHeight="1">
      <c r="A54" s="92" t="s">
        <v>3</v>
      </c>
      <c r="B54" s="92"/>
      <c r="C54" s="92"/>
      <c r="D54" s="9"/>
      <c r="E54" s="9"/>
      <c r="F54" s="9"/>
      <c r="G54" s="10"/>
      <c r="H54" s="10"/>
      <c r="I54" s="10"/>
      <c r="J54" s="9"/>
      <c r="K54" s="94"/>
      <c r="L54" s="94"/>
      <c r="M54" s="94"/>
      <c r="N54" s="9"/>
      <c r="O54" s="9"/>
      <c r="P54" s="9"/>
      <c r="Q54" s="9"/>
    </row>
    <row r="55" spans="1:17" s="11" customFormat="1" ht="20.25">
      <c r="A55" s="9"/>
      <c r="B55" s="9"/>
      <c r="C55" s="9"/>
      <c r="D55" s="9"/>
      <c r="E55" s="9"/>
      <c r="F55" s="9"/>
      <c r="G55" s="9"/>
      <c r="H55" s="9"/>
      <c r="I55" s="81" t="s">
        <v>8</v>
      </c>
      <c r="J55" s="81"/>
      <c r="K55" s="77"/>
      <c r="L55" s="77"/>
      <c r="M55" s="77"/>
      <c r="N55" s="9"/>
      <c r="O55" s="9"/>
      <c r="P55" s="9"/>
      <c r="Q55" s="9"/>
    </row>
    <row r="56" spans="1:17" s="11" customFormat="1" ht="20.25">
      <c r="A56" s="9"/>
      <c r="B56" s="9"/>
      <c r="C56" s="9"/>
      <c r="D56" s="9"/>
      <c r="E56" s="9"/>
      <c r="F56" s="9"/>
      <c r="G56" s="91" t="s">
        <v>9</v>
      </c>
      <c r="H56" s="91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20.25">
      <c r="A57" s="92"/>
      <c r="B57" s="92"/>
      <c r="C57" s="9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="11" customFormat="1" ht="20.25"/>
  </sheetData>
  <sheetProtection/>
  <mergeCells count="55">
    <mergeCell ref="O1:Q1"/>
    <mergeCell ref="B4:C4"/>
    <mergeCell ref="D4:Q4"/>
    <mergeCell ref="A57:C57"/>
    <mergeCell ref="K49:M49"/>
    <mergeCell ref="K54:M54"/>
    <mergeCell ref="A54:C54"/>
    <mergeCell ref="I50:J50"/>
    <mergeCell ref="G51:H51"/>
    <mergeCell ref="I55:J55"/>
    <mergeCell ref="K55:M55"/>
    <mergeCell ref="G56:H56"/>
    <mergeCell ref="A6:A7"/>
    <mergeCell ref="F6:F7"/>
    <mergeCell ref="E6:E7"/>
    <mergeCell ref="A49:C49"/>
    <mergeCell ref="A27:A32"/>
    <mergeCell ref="B27:B32"/>
    <mergeCell ref="L45:N45"/>
    <mergeCell ref="A33:A38"/>
    <mergeCell ref="B33:B38"/>
    <mergeCell ref="C33:C38"/>
    <mergeCell ref="C27:C32"/>
    <mergeCell ref="C39:C44"/>
    <mergeCell ref="B39:B44"/>
    <mergeCell ref="A39:A44"/>
    <mergeCell ref="T6:V6"/>
    <mergeCell ref="A15:A20"/>
    <mergeCell ref="C15:C20"/>
    <mergeCell ref="B6:B7"/>
    <mergeCell ref="C6:C7"/>
    <mergeCell ref="A9:A14"/>
    <mergeCell ref="B9:B14"/>
    <mergeCell ref="C9:C14"/>
    <mergeCell ref="D6:D7"/>
    <mergeCell ref="I6:I7"/>
    <mergeCell ref="K50:M50"/>
    <mergeCell ref="H46:I46"/>
    <mergeCell ref="Q6:Q7"/>
    <mergeCell ref="J6:J7"/>
    <mergeCell ref="K6:K7"/>
    <mergeCell ref="L6:L7"/>
    <mergeCell ref="M6:M7"/>
    <mergeCell ref="N6:N7"/>
    <mergeCell ref="O6:O7"/>
    <mergeCell ref="J45:K45"/>
    <mergeCell ref="H2:Q2"/>
    <mergeCell ref="A3:Q3"/>
    <mergeCell ref="B15:B20"/>
    <mergeCell ref="G6:G7"/>
    <mergeCell ref="A21:A26"/>
    <mergeCell ref="B21:B26"/>
    <mergeCell ref="C21:C26"/>
    <mergeCell ref="H6:H7"/>
    <mergeCell ref="P6:P7"/>
  </mergeCells>
  <printOptions/>
  <pageMargins left="0.6299212598425197" right="0" top="0.5905511811023623" bottom="0.5905511811023623" header="0.31496062992125984" footer="0.31496062992125984"/>
  <pageSetup fitToHeight="1" fitToWidth="1" horizontalDpi="600" verticalDpi="600" orientation="landscape" paperSize="9" scale="29" r:id="rId1"/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"Примтеплоэнерго"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Киселева Светлана Юрьевна</cp:lastModifiedBy>
  <cp:lastPrinted>2019-01-10T05:10:59Z</cp:lastPrinted>
  <dcterms:created xsi:type="dcterms:W3CDTF">2001-10-24T23:50:58Z</dcterms:created>
  <dcterms:modified xsi:type="dcterms:W3CDTF">2019-02-15T01:44:29Z</dcterms:modified>
  <cp:category/>
  <cp:version/>
  <cp:contentType/>
  <cp:contentStatus/>
</cp:coreProperties>
</file>